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4TO TRIMESTRE 2022/PUBLICACION/Ley de disciplina/"/>
    </mc:Choice>
  </mc:AlternateContent>
  <xr:revisionPtr revIDLastSave="0" documentId="8_{1DEDF03A-EBDD-4985-A56B-F6E60239E8BC}" xr6:coauthVersionLast="47" xr6:coauthVersionMax="47" xr10:uidLastSave="{00000000-0000-0000-0000-000000000000}"/>
  <bookViews>
    <workbookView xWindow="-120" yWindow="-120" windowWidth="29040" windowHeight="15840" xr2:uid="{3C2D7EED-6AF3-4FD4-81F3-4E0E2548201A}"/>
  </bookViews>
  <sheets>
    <sheet name="F6b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  <c r="C9" i="1"/>
  <c r="E9" i="1"/>
  <c r="F9" i="1"/>
  <c r="F29" i="1" s="1"/>
  <c r="D13" i="1"/>
  <c r="D9" i="1" s="1"/>
  <c r="G13" i="1"/>
  <c r="D14" i="1"/>
  <c r="G14" i="1" s="1"/>
  <c r="D15" i="1"/>
  <c r="G15" i="1" s="1"/>
  <c r="D16" i="1"/>
  <c r="G16" i="1"/>
  <c r="D17" i="1"/>
  <c r="G17" i="1"/>
  <c r="B19" i="1"/>
  <c r="C19" i="1"/>
  <c r="E19" i="1"/>
  <c r="F19" i="1"/>
  <c r="D21" i="1"/>
  <c r="D19" i="1" s="1"/>
  <c r="G21" i="1"/>
  <c r="D22" i="1"/>
  <c r="G22" i="1" s="1"/>
  <c r="D23" i="1"/>
  <c r="G23" i="1" s="1"/>
  <c r="D24" i="1"/>
  <c r="G24" i="1"/>
  <c r="D25" i="1"/>
  <c r="G25" i="1" s="1"/>
  <c r="D26" i="1"/>
  <c r="G26" i="1" s="1"/>
  <c r="D27" i="1"/>
  <c r="G27" i="1" s="1"/>
  <c r="G28" i="1"/>
  <c r="B29" i="1"/>
  <c r="C29" i="1"/>
  <c r="D29" i="1"/>
  <c r="G29" i="1" s="1"/>
  <c r="E29" i="1"/>
  <c r="G19" i="1" l="1"/>
  <c r="G9" i="1"/>
</calcChain>
</file>

<file path=xl/sharedStrings.xml><?xml version="1.0" encoding="utf-8"?>
<sst xmlns="http://schemas.openxmlformats.org/spreadsheetml/2006/main" count="35" uniqueCount="26">
  <si>
    <t>III. Total de Egresos (III = I + II)</t>
  </si>
  <si>
    <t>*</t>
  </si>
  <si>
    <t>H. Dependencia o Unidad Administrativa xx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</si>
  <si>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</si>
  <si>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</si>
  <si>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</si>
  <si>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</si>
  <si>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</si>
  <si>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B. Dependencia o Unidad Administrativa 2</t>
  </si>
  <si>
    <t>A. Dependencia o Unidad Administrativa 1</t>
  </si>
  <si>
    <t>II. Gasto Etiquetado (II=A+B+C+D+E+F+G+H)</t>
  </si>
  <si>
    <t>I. Gasto No Etiquetado (I=A+B+C+D+E+F+G+H)</t>
  </si>
  <si>
    <t>Pagado</t>
  </si>
  <si>
    <t>Devengado</t>
  </si>
  <si>
    <t>Modificado</t>
  </si>
  <si>
    <t>Ampliaciones/ (Reducciones)</t>
  </si>
  <si>
    <t>Aprobado (d)</t>
  </si>
  <si>
    <t>Subejercicio (e)</t>
  </si>
  <si>
    <t>Egresos</t>
  </si>
  <si>
    <t>Concepto (c)</t>
  </si>
  <si>
    <t>(PESOS)</t>
  </si>
  <si>
    <t>del 01 de Enero al 31 de Diciembre de 2022</t>
  </si>
  <si>
    <t>Clasificación Administrativa</t>
  </si>
  <si>
    <t>Estado Analítico del Ejercicio del Presupuesto de Egresos Detallado - LDF</t>
  </si>
  <si>
    <t xml:space="preserve"> INSTITUTO TECNOLÓGICO SUPERIOR DE PURÍSIMA DEL RINCÓN</t>
  </si>
  <si>
    <t>Formato 6 b) Estado Analítico del Ejercicio del Presupuesto de Egresos Detallado - LDF 
                        (Clasificación Administrativa)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</si>
</sst>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164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64" fontId="2" fillId="0" borderId="2" xfId="1" applyNumberFormat="1" applyFont="1" applyFill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left" vertical="center" indent="3"/>
    </xf>
    <xf numFmtId="164" fontId="0" fillId="0" borderId="2" xfId="1" applyNumberFormat="1" applyFont="1" applyFill="1" applyBorder="1" applyAlignment="1" applyProtection="1">
      <alignment vertical="center"/>
      <protection locked="0"/>
    </xf>
    <xf numFmtId="164" fontId="0" fillId="0" borderId="2" xfId="1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164" fontId="1" fillId="0" borderId="2" xfId="1" applyNumberFormat="1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 indent="6"/>
      <protection locked="0"/>
    </xf>
    <xf numFmtId="164" fontId="2" fillId="0" borderId="3" xfId="1" applyNumberFormat="1" applyFont="1" applyFill="1" applyBorder="1" applyAlignment="1" applyProtection="1">
      <alignment vertical="center"/>
      <protection locked="0"/>
    </xf>
    <xf numFmtId="0" fontId="2" fillId="0" borderId="3" xfId="0" applyFont="1" applyBorder="1" applyAlignment="1">
      <alignment horizontal="left" vertical="center" indent="3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227205</xdr:colOff>
      <xdr:row>35</xdr:row>
      <xdr:rowOff>178594</xdr:rowOff>
    </xdr:from>
    <xdr:to>
      <xdr:col>6</xdr:col>
      <xdr:colOff>30869</xdr:colOff>
      <xdr:row>43</xdr:row>
      <xdr:rowOff>83340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5F9CA383-5C01-40AD-834A-CD21F53B7DE4}"/>
            </a:ext>
          </a:extLst>
        </xdr:cNvPr>
        <xdr:cNvSpPr txBox="1"/>
      </xdr:nvSpPr>
      <xdr:spPr>
        <a:xfrm>
          <a:off x="2513205" y="6846094"/>
          <a:ext cx="2089664" cy="14287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C.P.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1023938</xdr:colOff>
      <xdr:row>36</xdr:row>
      <xdr:rowOff>559</xdr:rowOff>
    </xdr:from>
    <xdr:to>
      <xdr:col>0</xdr:col>
      <xdr:colOff>5255610</xdr:colOff>
      <xdr:row>43</xdr:row>
      <xdr:rowOff>37683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4952007B-0147-453C-8032-146E400D915D}"/>
            </a:ext>
          </a:extLst>
        </xdr:cNvPr>
        <xdr:cNvSpPr txBox="1"/>
      </xdr:nvSpPr>
      <xdr:spPr>
        <a:xfrm>
          <a:off x="757238" y="6858559"/>
          <a:ext cx="2572" cy="1370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Mtro.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José Ricardo Narváez Ramírez</a:t>
          </a:r>
        </a:p>
        <a:p>
          <a:pPr algn="ctr"/>
          <a:r>
            <a:rPr lang="es-MX" sz="1400" b="1" baseline="0">
              <a:latin typeface="Arial" pitchFamily="34" charset="0"/>
              <a:cs typeface="Arial" pitchFamily="34" charset="0"/>
            </a:rPr>
            <a:t>Director General</a:t>
          </a:r>
          <a:endParaRPr lang="es-MX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FEA9A-DE39-4C16-87C7-0F75349F9891}">
  <sheetPr>
    <pageSetUpPr fitToPage="1"/>
  </sheetPr>
  <dimension ref="A1:G30"/>
  <sheetViews>
    <sheetView showGridLines="0" tabSelected="1" zoomScale="80" zoomScaleNormal="80" workbookViewId="0">
      <pane ySplit="8" topLeftCell="A9" activePane="bottomLeft" state="frozen"/>
      <selection pane="bottomLeft" activeCell="G20" sqref="G20"/>
    </sheetView>
  </sheetViews>
  <sheetFormatPr baseColWidth="10" defaultColWidth="11.42578125" defaultRowHeight="15" x14ac:dyDescent="0.25"/>
  <cols>
    <col min="1" max="1" width="89.85546875" customWidth="1"/>
    <col min="2" max="7" width="20.85546875" customWidth="1"/>
  </cols>
  <sheetData>
    <row r="1" spans="1:7" ht="53.25" customHeight="1" x14ac:dyDescent="0.25">
      <c r="A1" s="28" t="s">
        <v>25</v>
      </c>
      <c r="B1" s="28"/>
      <c r="C1" s="28"/>
      <c r="D1" s="28"/>
      <c r="E1" s="28"/>
      <c r="F1" s="28"/>
      <c r="G1" s="28"/>
    </row>
    <row r="2" spans="1:7" x14ac:dyDescent="0.25">
      <c r="A2" s="27" t="s">
        <v>24</v>
      </c>
      <c r="B2" s="26"/>
      <c r="C2" s="26"/>
      <c r="D2" s="26"/>
      <c r="E2" s="26"/>
      <c r="F2" s="26"/>
      <c r="G2" s="25"/>
    </row>
    <row r="3" spans="1:7" x14ac:dyDescent="0.25">
      <c r="A3" s="24" t="s">
        <v>23</v>
      </c>
      <c r="B3" s="23"/>
      <c r="C3" s="23"/>
      <c r="D3" s="23"/>
      <c r="E3" s="23"/>
      <c r="F3" s="23"/>
      <c r="G3" s="22"/>
    </row>
    <row r="4" spans="1:7" x14ac:dyDescent="0.25">
      <c r="A4" s="24" t="s">
        <v>22</v>
      </c>
      <c r="B4" s="23"/>
      <c r="C4" s="23"/>
      <c r="D4" s="23"/>
      <c r="E4" s="23"/>
      <c r="F4" s="23"/>
      <c r="G4" s="22"/>
    </row>
    <row r="5" spans="1:7" x14ac:dyDescent="0.25">
      <c r="A5" s="24" t="s">
        <v>21</v>
      </c>
      <c r="B5" s="23"/>
      <c r="C5" s="23"/>
      <c r="D5" s="23"/>
      <c r="E5" s="23"/>
      <c r="F5" s="23"/>
      <c r="G5" s="22"/>
    </row>
    <row r="6" spans="1:7" x14ac:dyDescent="0.25">
      <c r="A6" s="21" t="s">
        <v>20</v>
      </c>
      <c r="B6" s="20"/>
      <c r="C6" s="20"/>
      <c r="D6" s="20"/>
      <c r="E6" s="20"/>
      <c r="F6" s="20"/>
      <c r="G6" s="19"/>
    </row>
    <row r="7" spans="1:7" x14ac:dyDescent="0.25">
      <c r="A7" s="18" t="s">
        <v>19</v>
      </c>
      <c r="B7" s="17" t="s">
        <v>18</v>
      </c>
      <c r="C7" s="17"/>
      <c r="D7" s="17"/>
      <c r="E7" s="17"/>
      <c r="F7" s="17"/>
      <c r="G7" s="16" t="s">
        <v>17</v>
      </c>
    </row>
    <row r="8" spans="1:7" ht="30" x14ac:dyDescent="0.25">
      <c r="A8" s="15"/>
      <c r="B8" s="13" t="s">
        <v>16</v>
      </c>
      <c r="C8" s="14" t="s">
        <v>15</v>
      </c>
      <c r="D8" s="13" t="s">
        <v>14</v>
      </c>
      <c r="E8" s="13" t="s">
        <v>13</v>
      </c>
      <c r="F8" s="13" t="s">
        <v>12</v>
      </c>
      <c r="G8" s="12"/>
    </row>
    <row r="9" spans="1:7" x14ac:dyDescent="0.25">
      <c r="A9" s="11" t="s">
        <v>11</v>
      </c>
      <c r="B9" s="10">
        <f>SUM(B10:B18)</f>
        <v>28374937</v>
      </c>
      <c r="C9" s="10">
        <f>SUM(C10:C18)</f>
        <v>11817758.209999999</v>
      </c>
      <c r="D9" s="10">
        <f>SUM(D10:D18)</f>
        <v>40192695.210000001</v>
      </c>
      <c r="E9" s="10">
        <f>SUM(E10:E18)</f>
        <v>38657009.539999999</v>
      </c>
      <c r="F9" s="10">
        <f>SUM(F10:F18)</f>
        <v>37006557.25</v>
      </c>
      <c r="G9" s="10">
        <f>SUM(G10:G18)</f>
        <v>1535685.6700000002</v>
      </c>
    </row>
    <row r="10" spans="1:7" x14ac:dyDescent="0.25">
      <c r="A10" s="9" t="s">
        <v>9</v>
      </c>
      <c r="B10" s="8">
        <v>28374937</v>
      </c>
      <c r="C10" s="8">
        <v>5817758.21</v>
      </c>
      <c r="D10" s="5">
        <v>34192695.210000001</v>
      </c>
      <c r="E10" s="8">
        <v>32755023.609999999</v>
      </c>
      <c r="F10" s="8">
        <v>31518684.75</v>
      </c>
      <c r="G10" s="5">
        <v>1437671.6</v>
      </c>
    </row>
    <row r="11" spans="1:7" x14ac:dyDescent="0.25">
      <c r="A11" s="9" t="s">
        <v>8</v>
      </c>
      <c r="B11" s="8">
        <v>0</v>
      </c>
      <c r="C11" s="8">
        <v>2967368.72</v>
      </c>
      <c r="D11" s="5">
        <v>2967368.72</v>
      </c>
      <c r="E11" s="8">
        <v>2924324.66</v>
      </c>
      <c r="F11" s="8">
        <v>2748763.13</v>
      </c>
      <c r="G11" s="5">
        <v>43044.06</v>
      </c>
    </row>
    <row r="12" spans="1:7" x14ac:dyDescent="0.25">
      <c r="A12" s="9" t="s">
        <v>7</v>
      </c>
      <c r="B12" s="8">
        <v>0</v>
      </c>
      <c r="C12" s="8">
        <v>3032631.28</v>
      </c>
      <c r="D12" s="5">
        <v>3032631.28</v>
      </c>
      <c r="E12" s="8">
        <v>2977661.27</v>
      </c>
      <c r="F12" s="8">
        <v>2739109.37</v>
      </c>
      <c r="G12" s="5">
        <v>54970.01</v>
      </c>
    </row>
    <row r="13" spans="1:7" x14ac:dyDescent="0.25">
      <c r="A13" s="9" t="s">
        <v>6</v>
      </c>
      <c r="B13" s="8">
        <v>0</v>
      </c>
      <c r="C13" s="8">
        <v>0</v>
      </c>
      <c r="D13" s="5">
        <f>B13+C13</f>
        <v>0</v>
      </c>
      <c r="E13" s="8">
        <v>0</v>
      </c>
      <c r="F13" s="8">
        <v>0</v>
      </c>
      <c r="G13" s="5">
        <f>D13-E13</f>
        <v>0</v>
      </c>
    </row>
    <row r="14" spans="1:7" x14ac:dyDescent="0.25">
      <c r="A14" s="9" t="s">
        <v>5</v>
      </c>
      <c r="B14" s="8">
        <v>0</v>
      </c>
      <c r="C14" s="8">
        <v>0</v>
      </c>
      <c r="D14" s="5">
        <f>B14+C14</f>
        <v>0</v>
      </c>
      <c r="E14" s="8">
        <v>0</v>
      </c>
      <c r="F14" s="8">
        <v>0</v>
      </c>
      <c r="G14" s="5">
        <f>D14-E14</f>
        <v>0</v>
      </c>
    </row>
    <row r="15" spans="1:7" x14ac:dyDescent="0.25">
      <c r="A15" s="9" t="s">
        <v>4</v>
      </c>
      <c r="B15" s="8">
        <v>0</v>
      </c>
      <c r="C15" s="8">
        <v>0</v>
      </c>
      <c r="D15" s="5">
        <f>B15+C15</f>
        <v>0</v>
      </c>
      <c r="E15" s="8">
        <v>0</v>
      </c>
      <c r="F15" s="8">
        <v>0</v>
      </c>
      <c r="G15" s="5">
        <f>D15-E15</f>
        <v>0</v>
      </c>
    </row>
    <row r="16" spans="1:7" x14ac:dyDescent="0.25">
      <c r="A16" s="9" t="s">
        <v>3</v>
      </c>
      <c r="B16" s="8">
        <v>0</v>
      </c>
      <c r="C16" s="8">
        <v>0</v>
      </c>
      <c r="D16" s="5">
        <f>B16+C16</f>
        <v>0</v>
      </c>
      <c r="E16" s="8">
        <v>0</v>
      </c>
      <c r="F16" s="8">
        <v>0</v>
      </c>
      <c r="G16" s="5">
        <f>D16-E16</f>
        <v>0</v>
      </c>
    </row>
    <row r="17" spans="1:7" x14ac:dyDescent="0.25">
      <c r="A17" s="9" t="s">
        <v>2</v>
      </c>
      <c r="B17" s="8">
        <v>0</v>
      </c>
      <c r="C17" s="8">
        <v>0</v>
      </c>
      <c r="D17" s="5">
        <f>B17+C17</f>
        <v>0</v>
      </c>
      <c r="E17" s="8">
        <v>0</v>
      </c>
      <c r="F17" s="8">
        <v>0</v>
      </c>
      <c r="G17" s="5">
        <f>D17-E17</f>
        <v>0</v>
      </c>
    </row>
    <row r="18" spans="1:7" x14ac:dyDescent="0.25">
      <c r="A18" s="7" t="s">
        <v>1</v>
      </c>
      <c r="B18" s="6"/>
      <c r="C18" s="6"/>
      <c r="D18" s="6"/>
      <c r="E18" s="6"/>
      <c r="F18" s="6"/>
      <c r="G18" s="6"/>
    </row>
    <row r="19" spans="1:7" x14ac:dyDescent="0.25">
      <c r="A19" s="4" t="s">
        <v>10</v>
      </c>
      <c r="B19" s="3">
        <f>SUM(B20:B28)</f>
        <v>0</v>
      </c>
      <c r="C19" s="3">
        <f>SUM(C20:C28)</f>
        <v>25168483.109999999</v>
      </c>
      <c r="D19" s="3">
        <f>SUM(D20:D28)</f>
        <v>25168483.109999999</v>
      </c>
      <c r="E19" s="3">
        <f>SUM(E20:E28)</f>
        <v>24727653.43</v>
      </c>
      <c r="F19" s="3">
        <f>SUM(F20:F28)</f>
        <v>1536579.56</v>
      </c>
      <c r="G19" s="3">
        <f>SUM(G20:G28)</f>
        <v>440829.68</v>
      </c>
    </row>
    <row r="20" spans="1:7" x14ac:dyDescent="0.25">
      <c r="A20" s="9" t="s">
        <v>9</v>
      </c>
      <c r="B20" s="8">
        <v>0</v>
      </c>
      <c r="C20" s="8">
        <v>25168483.109999999</v>
      </c>
      <c r="D20" s="5">
        <v>25168483.109999999</v>
      </c>
      <c r="E20" s="8">
        <v>24727653.43</v>
      </c>
      <c r="F20" s="8">
        <v>1536579.56</v>
      </c>
      <c r="G20" s="5">
        <v>440829.68</v>
      </c>
    </row>
    <row r="21" spans="1:7" x14ac:dyDescent="0.25">
      <c r="A21" s="9" t="s">
        <v>8</v>
      </c>
      <c r="B21" s="8">
        <v>0</v>
      </c>
      <c r="C21" s="8">
        <v>0</v>
      </c>
      <c r="D21" s="5">
        <f>B21+C21</f>
        <v>0</v>
      </c>
      <c r="E21" s="8">
        <v>0</v>
      </c>
      <c r="F21" s="8">
        <v>0</v>
      </c>
      <c r="G21" s="5">
        <f>D21-E21</f>
        <v>0</v>
      </c>
    </row>
    <row r="22" spans="1:7" x14ac:dyDescent="0.25">
      <c r="A22" s="9" t="s">
        <v>7</v>
      </c>
      <c r="B22" s="8">
        <v>0</v>
      </c>
      <c r="C22" s="8">
        <v>0</v>
      </c>
      <c r="D22" s="5">
        <f>B22+C22</f>
        <v>0</v>
      </c>
      <c r="E22" s="8">
        <v>0</v>
      </c>
      <c r="F22" s="8">
        <v>0</v>
      </c>
      <c r="G22" s="5">
        <f>D22-E22</f>
        <v>0</v>
      </c>
    </row>
    <row r="23" spans="1:7" x14ac:dyDescent="0.25">
      <c r="A23" s="9" t="s">
        <v>6</v>
      </c>
      <c r="B23" s="8">
        <v>0</v>
      </c>
      <c r="C23" s="8">
        <v>0</v>
      </c>
      <c r="D23" s="5">
        <f>B23+C23</f>
        <v>0</v>
      </c>
      <c r="E23" s="8">
        <v>0</v>
      </c>
      <c r="F23" s="8">
        <v>0</v>
      </c>
      <c r="G23" s="5">
        <f>D23-E23</f>
        <v>0</v>
      </c>
    </row>
    <row r="24" spans="1:7" x14ac:dyDescent="0.25">
      <c r="A24" s="9" t="s">
        <v>5</v>
      </c>
      <c r="B24" s="8">
        <v>0</v>
      </c>
      <c r="C24" s="8">
        <v>0</v>
      </c>
      <c r="D24" s="5">
        <f>B24+C24</f>
        <v>0</v>
      </c>
      <c r="E24" s="8">
        <v>0</v>
      </c>
      <c r="F24" s="8">
        <v>0</v>
      </c>
      <c r="G24" s="5">
        <f>D24-E24</f>
        <v>0</v>
      </c>
    </row>
    <row r="25" spans="1:7" x14ac:dyDescent="0.25">
      <c r="A25" s="9" t="s">
        <v>4</v>
      </c>
      <c r="B25" s="8">
        <v>0</v>
      </c>
      <c r="C25" s="8">
        <v>0</v>
      </c>
      <c r="D25" s="5">
        <f>B25+C25</f>
        <v>0</v>
      </c>
      <c r="E25" s="8">
        <v>0</v>
      </c>
      <c r="F25" s="8">
        <v>0</v>
      </c>
      <c r="G25" s="5">
        <f>D25-E25</f>
        <v>0</v>
      </c>
    </row>
    <row r="26" spans="1:7" x14ac:dyDescent="0.25">
      <c r="A26" s="9" t="s">
        <v>3</v>
      </c>
      <c r="B26" s="8">
        <v>0</v>
      </c>
      <c r="C26" s="8">
        <v>0</v>
      </c>
      <c r="D26" s="5">
        <f>B26+C26</f>
        <v>0</v>
      </c>
      <c r="E26" s="8">
        <v>0</v>
      </c>
      <c r="F26" s="8">
        <v>0</v>
      </c>
      <c r="G26" s="5">
        <f>D26-E26</f>
        <v>0</v>
      </c>
    </row>
    <row r="27" spans="1:7" x14ac:dyDescent="0.25">
      <c r="A27" s="9" t="s">
        <v>2</v>
      </c>
      <c r="B27" s="8">
        <v>0</v>
      </c>
      <c r="C27" s="8">
        <v>0</v>
      </c>
      <c r="D27" s="5">
        <f>B27+C27</f>
        <v>0</v>
      </c>
      <c r="E27" s="8">
        <v>0</v>
      </c>
      <c r="F27" s="8">
        <v>0</v>
      </c>
      <c r="G27" s="5">
        <f>D27-E27</f>
        <v>0</v>
      </c>
    </row>
    <row r="28" spans="1:7" x14ac:dyDescent="0.25">
      <c r="A28" s="7" t="s">
        <v>1</v>
      </c>
      <c r="B28" s="6"/>
      <c r="C28" s="6"/>
      <c r="D28" s="5"/>
      <c r="E28" s="5"/>
      <c r="F28" s="5"/>
      <c r="G28" s="5">
        <f>D28-E28</f>
        <v>0</v>
      </c>
    </row>
    <row r="29" spans="1:7" x14ac:dyDescent="0.25">
      <c r="A29" s="4" t="s">
        <v>0</v>
      </c>
      <c r="B29" s="3">
        <f>B9+B19</f>
        <v>28374937</v>
      </c>
      <c r="C29" s="3">
        <f>C9+C19</f>
        <v>36986241.32</v>
      </c>
      <c r="D29" s="3">
        <f>B29+C29</f>
        <v>65361178.32</v>
      </c>
      <c r="E29" s="3">
        <f>E9+E19</f>
        <v>63384662.969999999</v>
      </c>
      <c r="F29" s="3">
        <f>F9+F19</f>
        <v>38543136.810000002</v>
      </c>
      <c r="G29" s="3">
        <f>D29-E29</f>
        <v>1976515.3500000015</v>
      </c>
    </row>
    <row r="30" spans="1:7" x14ac:dyDescent="0.25">
      <c r="A30" s="2"/>
      <c r="B30" s="1"/>
      <c r="C30" s="1"/>
      <c r="D30" s="1"/>
      <c r="E30" s="1"/>
      <c r="F30" s="1"/>
      <c r="G30" s="1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3622047244094491" right="0.23622047244094491" top="0.74803149606299213" bottom="0.74803149606299213" header="0.31496062992125984" footer="0.31496062992125984"/>
  <pageSetup scale="47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2023-01-30T15:57:24Z</dcterms:created>
  <dcterms:modified xsi:type="dcterms:W3CDTF">2023-01-30T15:57:41Z</dcterms:modified>
</cp:coreProperties>
</file>